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EV-CONTROL ESCOLAR\Desktop\08 CUENTA PUBLICA\2022\4TO TRIMESTRE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210"/>
  </bookViews>
  <sheets>
    <sheet name="EAA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<sst xmlns="http://schemas.openxmlformats.org/spreadsheetml/2006/main" count="37" uniqueCount="37">
  <si>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Nombre del Ente Público</t>
  </si>
  <si>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</si>
  <si>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</si>
  <si>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</si>
  <si>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</si>
  <si>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</si>
  <si>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</si>
  <si>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</si>
  <si>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</si>
  <si>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</si>
  <si>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</si>
  <si>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</si>
  <si>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</si>
  <si>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</si>
  <si>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</si>
  <si>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</si>
  <si>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</si>
  <si>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</si>
  <si>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</si>
  <si>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</si>
  <si>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</si>
  <si>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</si>
  <si>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</si>
  <si>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</si>
  <si>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</si>
  <si>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</si>
  <si>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</si>
  <si>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</si>
  <si>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</si>
  <si>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</si>
  <si>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______________________________</t>
  </si>
  <si>
    <t>DR. PEDRO RUBIO MOLINA</t>
  </si>
  <si>
    <t>RECTOR</t>
  </si>
  <si>
    <t>_______________________________</t>
  </si>
  <si>
    <t>LIC. FRANCISCO PADILLA ANGUIANO</t>
  </si>
  <si>
    <t>SECRETARIO ADMINISTRATIVO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</si>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</sst>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/>
  <dimension ref="A1:G303"/>
  <sheetViews>
    <sheetView tabSelected="1" workbookViewId="0">
      <selection activeCell="E12" sqref="E12"/>
    </sheetView>
  </sheetViews>
  <sheetFormatPr baseColWidth="10" defaultColWidth="11.5703125" defaultRowHeight="12" x14ac:dyDescent="0.2"/>
  <cols>
    <col min="1" max="1" width="2.7109375" style="13" customWidth="1"/>
    <col min="2" max="2" width="30.140625" style="13" customWidth="1"/>
    <col min="3" max="3" width="13.140625" style="13" customWidth="1"/>
    <col min="4" max="5" width="13.7109375" style="13" bestFit="1" customWidth="1"/>
    <col min="6" max="7" width="13.28515625" style="13" bestFit="1" customWidth="1"/>
    <col min="8" max="16384" width="11.5703125" style="13"/>
  </cols>
  <sheetData>
    <row r="1" spans="2:7" ht="12.75" thickBot="1" x14ac:dyDescent="0.25"/>
    <row r="2" spans="2:7" x14ac:dyDescent="0.2">
      <c r="B2" s="20" t="s">
        <v>0</v>
      </c>
      <c r="C2" s="21"/>
      <c r="D2" s="21"/>
      <c r="E2" s="21"/>
      <c r="F2" s="21"/>
      <c r="G2" s="22"/>
    </row>
    <row r="3" spans="2:7" x14ac:dyDescent="0.2">
      <c r="B3" s="23" t="s">
        <v>1</v>
      </c>
      <c r="C3" s="24"/>
      <c r="D3" s="24"/>
      <c r="E3" s="24"/>
      <c r="F3" s="24"/>
      <c r="G3" s="25"/>
    </row>
    <row r="4" spans="2:7" ht="12.75" thickBot="1" x14ac:dyDescent="0.25">
      <c r="B4" s="26" t="s">
        <v>36</v>
      </c>
      <c r="C4" s="27"/>
      <c r="D4" s="27"/>
      <c r="E4" s="27"/>
      <c r="F4" s="27"/>
      <c r="G4" s="28"/>
    </row>
    <row r="5" spans="2:7" ht="24" x14ac:dyDescent="0.2">
      <c r="B5" s="29" t="s">
        <v>2</v>
      </c>
      <c r="C5" s="11" t="s">
        <v>25</v>
      </c>
      <c r="D5" s="11" t="s">
        <v>29</v>
      </c>
      <c r="E5" s="11" t="s">
        <v>26</v>
      </c>
      <c r="F5" s="11" t="s">
        <v>27</v>
      </c>
      <c r="G5" s="11" t="s">
        <v>3</v>
      </c>
    </row>
    <row r="6" spans="2:7" ht="12.75" thickBot="1" x14ac:dyDescent="0.25">
      <c r="B6" s="30"/>
      <c r="C6" s="5">
        <v>1</v>
      </c>
      <c r="D6" s="5">
        <v>2</v>
      </c>
      <c r="E6" s="5">
        <v>3</v>
      </c>
      <c r="F6" s="5" t="s">
        <v>28</v>
      </c>
      <c r="G6" s="5" t="s">
        <v>4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5</v>
      </c>
      <c r="C8" s="7">
        <f>SUM(C10,C19)</f>
        <v>59846690.809999995</v>
      </c>
      <c r="D8" s="7">
        <f>SUM(D10,D19)</f>
        <v>592289303.79999995</v>
      </c>
      <c r="E8" s="7">
        <f>SUM(E10,E19)</f>
        <v>587293675.61000001</v>
      </c>
      <c r="F8" s="7">
        <f>C8+D8-E8</f>
        <v>64842318.999999881</v>
      </c>
      <c r="G8" s="7">
        <f>F8-C8</f>
        <v>4995628.1899998859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6</v>
      </c>
      <c r="C10" s="7">
        <f>SUM(C11:C17)</f>
        <v>43307346.269999996</v>
      </c>
      <c r="D10" s="7">
        <f>SUM(D11:D17)</f>
        <v>585662739.38999999</v>
      </c>
      <c r="E10" s="7">
        <f>SUM(E11:E17)</f>
        <v>585338522.02999997</v>
      </c>
      <c r="F10" s="7">
        <f t="shared" ref="F10:F17" si="0">C10+D10-E10</f>
        <v>43631563.629999995</v>
      </c>
      <c r="G10" s="7">
        <f t="shared" ref="G10:G17" si="1">F10-C10</f>
        <v>324217.3599999994</v>
      </c>
    </row>
    <row r="11" spans="2:7" x14ac:dyDescent="0.2">
      <c r="B11" s="3" t="s">
        <v>7</v>
      </c>
      <c r="C11" s="8">
        <v>17469383.390000001</v>
      </c>
      <c r="D11" s="8">
        <v>315206070.50999999</v>
      </c>
      <c r="E11" s="8">
        <v>315147652.74000001</v>
      </c>
      <c r="F11" s="12">
        <f t="shared" si="0"/>
        <v>17527801.159999967</v>
      </c>
      <c r="G11" s="12">
        <f t="shared" si="1"/>
        <v>58417.769999966025</v>
      </c>
    </row>
    <row r="12" spans="2:7" ht="22.5" customHeight="1" x14ac:dyDescent="0.2">
      <c r="B12" s="3" t="s">
        <v>8</v>
      </c>
      <c r="C12" s="8">
        <v>25837962.879999999</v>
      </c>
      <c r="D12" s="8">
        <v>270456668.88</v>
      </c>
      <c r="E12" s="8">
        <v>270190869.29000002</v>
      </c>
      <c r="F12" s="12">
        <f t="shared" si="0"/>
        <v>26103762.469999969</v>
      </c>
      <c r="G12" s="12">
        <f t="shared" si="1"/>
        <v>265799.58999997005</v>
      </c>
    </row>
    <row r="13" spans="2:7" ht="22.5" customHeight="1" x14ac:dyDescent="0.2">
      <c r="B13" s="3" t="s">
        <v>9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ht="12.75" customHeight="1" x14ac:dyDescent="0.2">
      <c r="B14" s="3" t="s">
        <v>10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ht="12.75" customHeight="1" x14ac:dyDescent="0.2">
      <c r="B15" s="3" t="s">
        <v>11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7.75" customHeight="1" x14ac:dyDescent="0.2">
      <c r="B16" s="3" t="s">
        <v>12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13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14</v>
      </c>
      <c r="C19" s="7">
        <f>SUM(C20:C28)</f>
        <v>16539344.539999999</v>
      </c>
      <c r="D19" s="7">
        <f>SUM(D20:D28)</f>
        <v>6626564.4099999992</v>
      </c>
      <c r="E19" s="7">
        <f>SUM(E20:E28)</f>
        <v>1955153.5799999998</v>
      </c>
      <c r="F19" s="7">
        <f t="shared" ref="F19:F28" si="2">C19+D19-E19</f>
        <v>21210755.370000001</v>
      </c>
      <c r="G19" s="7">
        <f t="shared" ref="G19:G28" si="3">F19-C19</f>
        <v>4671410.8300000019</v>
      </c>
    </row>
    <row r="20" spans="1:7" ht="21" customHeight="1" x14ac:dyDescent="0.2">
      <c r="B20" s="3" t="s">
        <v>15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7.75" customHeight="1" x14ac:dyDescent="0.2">
      <c r="B21" s="3" t="s">
        <v>16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7.75" customHeight="1" x14ac:dyDescent="0.2">
      <c r="A22" s="16" t="s">
        <v>17</v>
      </c>
      <c r="B22" s="3" t="s">
        <v>18</v>
      </c>
      <c r="C22" s="8">
        <v>11418486</v>
      </c>
      <c r="D22" s="8">
        <v>0</v>
      </c>
      <c r="E22" s="8">
        <v>0</v>
      </c>
      <c r="F22" s="12">
        <f t="shared" si="2"/>
        <v>11418486</v>
      </c>
      <c r="G22" s="12">
        <f t="shared" si="3"/>
        <v>0</v>
      </c>
    </row>
    <row r="23" spans="1:7" x14ac:dyDescent="0.2">
      <c r="B23" s="3" t="s">
        <v>19</v>
      </c>
      <c r="C23" s="8">
        <v>22530977.489999998</v>
      </c>
      <c r="D23" s="8">
        <v>6496220.7699999996</v>
      </c>
      <c r="E23" s="8">
        <v>130343.64</v>
      </c>
      <c r="F23" s="12">
        <f t="shared" si="2"/>
        <v>28896854.619999997</v>
      </c>
      <c r="G23" s="12">
        <f t="shared" si="3"/>
        <v>6365877.129999999</v>
      </c>
    </row>
    <row r="24" spans="1:7" x14ac:dyDescent="0.2">
      <c r="B24" s="3" t="s">
        <v>20</v>
      </c>
      <c r="C24" s="8">
        <v>94362.880000000005</v>
      </c>
      <c r="D24" s="8">
        <v>0</v>
      </c>
      <c r="E24" s="8">
        <v>0</v>
      </c>
      <c r="F24" s="12">
        <f t="shared" si="2"/>
        <v>94362.880000000005</v>
      </c>
      <c r="G24" s="12">
        <f t="shared" si="3"/>
        <v>0</v>
      </c>
    </row>
    <row r="25" spans="1:7" ht="39" customHeight="1" x14ac:dyDescent="0.2">
      <c r="B25" s="3" t="s">
        <v>21</v>
      </c>
      <c r="C25" s="8">
        <v>-17554079.829999998</v>
      </c>
      <c r="D25" s="8">
        <v>130343.64</v>
      </c>
      <c r="E25" s="8">
        <v>1824809.94</v>
      </c>
      <c r="F25" s="12">
        <f t="shared" si="2"/>
        <v>-19248546.129999999</v>
      </c>
      <c r="G25" s="12">
        <f t="shared" si="3"/>
        <v>-1694466.3000000007</v>
      </c>
    </row>
    <row r="26" spans="1:7" ht="15" customHeight="1" x14ac:dyDescent="0.2">
      <c r="B26" s="3" t="s">
        <v>22</v>
      </c>
      <c r="C26" s="8">
        <v>49598</v>
      </c>
      <c r="D26" s="8">
        <v>0</v>
      </c>
      <c r="E26" s="8">
        <v>0</v>
      </c>
      <c r="F26" s="12">
        <f t="shared" si="2"/>
        <v>49598</v>
      </c>
      <c r="G26" s="12">
        <f t="shared" si="3"/>
        <v>0</v>
      </c>
    </row>
    <row r="27" spans="1:7" ht="38.25" customHeight="1" x14ac:dyDescent="0.2">
      <c r="B27" s="3" t="s">
        <v>23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24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pans="2:5" s="19" customFormat="1" x14ac:dyDescent="0.2"/>
    <row r="34" spans="2:5" s="19" customFormat="1" x14ac:dyDescent="0.2"/>
    <row r="35" spans="2:5" s="19" customFormat="1" x14ac:dyDescent="0.2">
      <c r="B35" s="19" t="s">
        <v>30</v>
      </c>
      <c r="E35" s="19" t="s">
        <v>33</v>
      </c>
    </row>
    <row r="36" spans="2:5" s="19" customFormat="1" x14ac:dyDescent="0.2">
      <c r="B36" s="19" t="s">
        <v>31</v>
      </c>
      <c r="E36" s="19" t="s">
        <v>34</v>
      </c>
    </row>
    <row r="37" spans="2:5" s="19" customFormat="1" x14ac:dyDescent="0.2">
      <c r="B37" s="19" t="s">
        <v>32</v>
      </c>
      <c r="E37" s="19" t="s">
        <v>35</v>
      </c>
    </row>
    <row r="38" spans="2:5" s="19" customFormat="1" x14ac:dyDescent="0.2"/>
    <row r="39" spans="2:5" s="19" customFormat="1" x14ac:dyDescent="0.2"/>
    <row r="40" spans="2:5" s="19" customFormat="1" x14ac:dyDescent="0.2"/>
    <row r="41" spans="2:5" s="19" customFormat="1" x14ac:dyDescent="0.2"/>
    <row r="42" spans="2:5" s="19" customFormat="1" x14ac:dyDescent="0.2"/>
    <row r="43" spans="2:5" s="19" customFormat="1" x14ac:dyDescent="0.2"/>
    <row r="44" spans="2:5" s="19" customFormat="1" x14ac:dyDescent="0.2"/>
    <row r="45" spans="2:5" s="19" customFormat="1" x14ac:dyDescent="0.2"/>
    <row r="46" spans="2:5" s="19" customFormat="1" x14ac:dyDescent="0.2"/>
    <row r="47" spans="2:5" s="19" customFormat="1" x14ac:dyDescent="0.2"/>
    <row r="48" spans="2:5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CEEV-CONTROL ESCOLAR</cp:lastModifiedBy>
  <cp:lastPrinted>2023-02-02T16:23:21Z</cp:lastPrinted>
  <dcterms:created xsi:type="dcterms:W3CDTF">2019-12-03T19:14:48Z</dcterms:created>
  <dcterms:modified xsi:type="dcterms:W3CDTF">2023-02-02T16:23:31Z</dcterms:modified>
</cp:coreProperties>
</file>